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E20" i="1"/>
  <c r="E33" i="1" s="1"/>
  <c r="E34" i="1" s="1"/>
  <c r="E10" i="1"/>
  <c r="E40" i="1" l="1"/>
  <c r="E41" i="1" s="1"/>
  <c r="E36" i="1"/>
</calcChain>
</file>

<file path=xl/sharedStrings.xml><?xml version="1.0" encoding="utf-8"?>
<sst xmlns="http://schemas.openxmlformats.org/spreadsheetml/2006/main" count="25" uniqueCount="25">
  <si>
    <t xml:space="preserve">výpočet daňovej povinnosti </t>
  </si>
  <si>
    <t>k 31/12/2018</t>
  </si>
  <si>
    <t xml:space="preserve">HV z prevádzkovej činnosti </t>
  </si>
  <si>
    <t xml:space="preserve">HV z finančnej  činnosti </t>
  </si>
  <si>
    <t xml:space="preserve">HV celkom </t>
  </si>
  <si>
    <t>Pripočítateľné položky k ZD</t>
  </si>
  <si>
    <t xml:space="preserve">513 - repre </t>
  </si>
  <si>
    <t xml:space="preserve">preverujem oprávenú výšku </t>
  </si>
  <si>
    <t xml:space="preserve">platby mobilom, nie je doklad </t>
  </si>
  <si>
    <t xml:space="preserve">rezerva na účtovnú závierku </t>
  </si>
  <si>
    <t xml:space="preserve">nezmluvná pokuta </t>
  </si>
  <si>
    <t xml:space="preserve">poškodenie auta, prenajaté </t>
  </si>
  <si>
    <t>nedaňové odpisy k odpísanému majetku z roku 2010</t>
  </si>
  <si>
    <t xml:space="preserve">pripočítateľné položky celkom </t>
  </si>
  <si>
    <t>Odpočítateľné položky k ZD</t>
  </si>
  <si>
    <t xml:space="preserve">odpočítateľné položky celkom </t>
  </si>
  <si>
    <t xml:space="preserve">daňový základ celkom </t>
  </si>
  <si>
    <t xml:space="preserve">uhradené preddavky na DP </t>
  </si>
  <si>
    <t xml:space="preserve">daňová povinnosť na úhradu </t>
  </si>
  <si>
    <t xml:space="preserve">výpočet preddavkov  </t>
  </si>
  <si>
    <t xml:space="preserve">základ pre  preddavok </t>
  </si>
  <si>
    <t xml:space="preserve">Q povinnosť </t>
  </si>
  <si>
    <t xml:space="preserve">Vypracovala: </t>
  </si>
  <si>
    <t>neuhradené účtovníctvo, FD 2018545</t>
  </si>
  <si>
    <t>názov firmy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</si>
</sst>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4" fontId="0" fillId="0" borderId="0" xfId="0" applyNumberFormat="1"/>
    <xf numFmtId="0" fontId="0" fillId="3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9" fontId="0" fillId="2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1" zoomScaleNormal="100" workbookViewId="0">
      <selection activeCell="D45" sqref="D45:G45"/>
    </sheetView>
  </sheetViews>
  <sheetFormatPr defaultRowHeight="15" x14ac:dyDescent="0.25"/>
  <sheetData>
    <row r="1" spans="1: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G3" s="5" t="s">
        <v>24</v>
      </c>
      <c r="H3" s="5"/>
      <c r="I3" s="5"/>
    </row>
    <row r="4" spans="1:9" x14ac:dyDescent="0.25">
      <c r="G4" s="4" t="s">
        <v>1</v>
      </c>
      <c r="H4" s="4"/>
      <c r="I4" s="4"/>
    </row>
    <row r="8" spans="1:9" x14ac:dyDescent="0.25">
      <c r="A8" s="6" t="s">
        <v>2</v>
      </c>
      <c r="B8" s="6"/>
      <c r="C8" s="6"/>
      <c r="E8" s="7">
        <v>25422.93</v>
      </c>
      <c r="F8" s="7"/>
    </row>
    <row r="9" spans="1:9" x14ac:dyDescent="0.25">
      <c r="A9" s="6" t="s">
        <v>3</v>
      </c>
      <c r="B9" s="6"/>
      <c r="C9" s="6"/>
      <c r="E9" s="7">
        <v>0</v>
      </c>
      <c r="F9" s="7"/>
    </row>
    <row r="10" spans="1:9" x14ac:dyDescent="0.25">
      <c r="A10" s="4" t="s">
        <v>4</v>
      </c>
      <c r="B10" s="4"/>
      <c r="C10" s="4"/>
      <c r="D10" s="1"/>
      <c r="E10" s="8">
        <f>E8+E9</f>
        <v>25422.93</v>
      </c>
      <c r="F10" s="8"/>
    </row>
    <row r="11" spans="1:9" x14ac:dyDescent="0.25">
      <c r="E11" s="2"/>
      <c r="F11" s="2"/>
    </row>
    <row r="12" spans="1:9" x14ac:dyDescent="0.25">
      <c r="A12" s="4" t="s">
        <v>5</v>
      </c>
      <c r="B12" s="4"/>
      <c r="C12" s="4"/>
      <c r="D12" s="1"/>
      <c r="E12" s="8"/>
      <c r="F12" s="8"/>
      <c r="G12" s="4"/>
      <c r="H12" s="4"/>
      <c r="I12" s="4"/>
    </row>
    <row r="13" spans="1:9" x14ac:dyDescent="0.25">
      <c r="A13" s="6" t="s">
        <v>6</v>
      </c>
      <c r="B13" s="6"/>
      <c r="C13" s="6"/>
      <c r="E13" s="7">
        <v>695.16</v>
      </c>
      <c r="F13" s="7"/>
      <c r="G13" s="6" t="s">
        <v>7</v>
      </c>
      <c r="H13" s="6"/>
      <c r="I13" s="6"/>
    </row>
    <row r="14" spans="1:9" x14ac:dyDescent="0.25">
      <c r="A14" s="6">
        <v>518080</v>
      </c>
      <c r="B14" s="6"/>
      <c r="C14" s="6"/>
      <c r="E14" s="7">
        <v>33.5</v>
      </c>
      <c r="F14" s="7"/>
      <c r="G14" s="6" t="s">
        <v>8</v>
      </c>
      <c r="H14" s="6"/>
      <c r="I14" s="6"/>
    </row>
    <row r="15" spans="1:9" x14ac:dyDescent="0.25">
      <c r="A15" s="6">
        <v>518990</v>
      </c>
      <c r="B15" s="6"/>
      <c r="C15" s="6"/>
      <c r="E15" s="7">
        <v>335</v>
      </c>
      <c r="F15" s="7"/>
      <c r="G15" s="6" t="s">
        <v>9</v>
      </c>
      <c r="H15" s="6"/>
      <c r="I15" s="6"/>
    </row>
    <row r="16" spans="1:9" ht="27" customHeight="1" x14ac:dyDescent="0.25">
      <c r="A16" s="6">
        <v>518060</v>
      </c>
      <c r="B16" s="6"/>
      <c r="C16" s="6"/>
      <c r="E16" s="7">
        <v>1683</v>
      </c>
      <c r="F16" s="7"/>
      <c r="G16" s="9" t="s">
        <v>23</v>
      </c>
      <c r="H16" s="9"/>
      <c r="I16" s="9"/>
    </row>
    <row r="17" spans="1:9" x14ac:dyDescent="0.25">
      <c r="A17" s="6">
        <v>544010</v>
      </c>
      <c r="B17" s="6"/>
      <c r="C17" s="6"/>
      <c r="E17" s="7">
        <v>70</v>
      </c>
      <c r="F17" s="7"/>
      <c r="G17" s="6" t="s">
        <v>10</v>
      </c>
      <c r="H17" s="6"/>
      <c r="I17" s="6"/>
    </row>
    <row r="18" spans="1:9" x14ac:dyDescent="0.25">
      <c r="A18" s="6">
        <v>549010</v>
      </c>
      <c r="B18" s="6"/>
      <c r="C18" s="6"/>
      <c r="E18" s="7">
        <v>89.2</v>
      </c>
      <c r="F18" s="7"/>
      <c r="G18" s="6" t="s">
        <v>11</v>
      </c>
      <c r="H18" s="6"/>
      <c r="I18" s="6"/>
    </row>
    <row r="19" spans="1:9" ht="23.25" customHeight="1" x14ac:dyDescent="0.25">
      <c r="A19" s="6">
        <v>551900</v>
      </c>
      <c r="B19" s="6"/>
      <c r="C19" s="6"/>
      <c r="E19" s="7">
        <v>808.81</v>
      </c>
      <c r="F19" s="7"/>
      <c r="G19" s="10" t="s">
        <v>12</v>
      </c>
      <c r="H19" s="10"/>
      <c r="I19" s="10"/>
    </row>
    <row r="20" spans="1:9" x14ac:dyDescent="0.25">
      <c r="A20" s="4" t="s">
        <v>13</v>
      </c>
      <c r="B20" s="4"/>
      <c r="C20" s="4"/>
      <c r="D20" s="1"/>
      <c r="E20" s="8">
        <f>SUM(E13:F19)</f>
        <v>3714.6699999999996</v>
      </c>
      <c r="F20" s="8"/>
      <c r="G20" s="4"/>
      <c r="H20" s="4"/>
      <c r="I20" s="4"/>
    </row>
    <row r="21" spans="1:9" x14ac:dyDescent="0.25">
      <c r="A21" s="6"/>
      <c r="B21" s="6"/>
      <c r="C21" s="6"/>
      <c r="E21" s="6"/>
      <c r="F21" s="6"/>
      <c r="G21" s="6"/>
      <c r="H21" s="6"/>
      <c r="I21" s="6"/>
    </row>
    <row r="22" spans="1:9" x14ac:dyDescent="0.25">
      <c r="A22" s="4" t="s">
        <v>14</v>
      </c>
      <c r="B22" s="4"/>
      <c r="C22" s="4"/>
      <c r="D22" s="1"/>
      <c r="E22" s="8"/>
      <c r="F22" s="8"/>
      <c r="G22" s="4"/>
      <c r="H22" s="4"/>
      <c r="I22" s="4"/>
    </row>
    <row r="23" spans="1:9" x14ac:dyDescent="0.25">
      <c r="A23" s="6"/>
      <c r="B23" s="6"/>
      <c r="C23" s="6"/>
      <c r="E23" s="7"/>
      <c r="F23" s="7"/>
      <c r="G23" s="6"/>
      <c r="H23" s="6"/>
      <c r="I23" s="6"/>
    </row>
    <row r="24" spans="1:9" x14ac:dyDescent="0.25">
      <c r="A24" s="6"/>
      <c r="B24" s="6"/>
      <c r="C24" s="6"/>
      <c r="E24" s="7"/>
      <c r="F24" s="7"/>
      <c r="G24" s="6"/>
      <c r="H24" s="6"/>
      <c r="I24" s="6"/>
    </row>
    <row r="25" spans="1:9" x14ac:dyDescent="0.25">
      <c r="A25" s="6"/>
      <c r="B25" s="6"/>
      <c r="C25" s="6"/>
      <c r="E25" s="7"/>
      <c r="F25" s="7"/>
      <c r="G25" s="6"/>
      <c r="H25" s="6"/>
      <c r="I25" s="6"/>
    </row>
    <row r="26" spans="1:9" x14ac:dyDescent="0.25">
      <c r="A26" s="6"/>
      <c r="B26" s="6"/>
      <c r="C26" s="6"/>
      <c r="E26" s="7"/>
      <c r="F26" s="7"/>
      <c r="G26" s="6"/>
      <c r="H26" s="6"/>
      <c r="I26" s="6"/>
    </row>
    <row r="27" spans="1:9" x14ac:dyDescent="0.25">
      <c r="A27" s="6"/>
      <c r="B27" s="6"/>
      <c r="C27" s="6"/>
      <c r="E27" s="7"/>
      <c r="F27" s="7"/>
      <c r="G27" s="6"/>
      <c r="H27" s="6"/>
      <c r="I27" s="6"/>
    </row>
    <row r="28" spans="1:9" x14ac:dyDescent="0.25">
      <c r="A28" s="6"/>
      <c r="B28" s="6"/>
      <c r="C28" s="6"/>
      <c r="E28" s="7"/>
      <c r="F28" s="7"/>
      <c r="G28" s="6"/>
      <c r="H28" s="6"/>
      <c r="I28" s="6"/>
    </row>
    <row r="29" spans="1:9" x14ac:dyDescent="0.25">
      <c r="A29" s="6"/>
      <c r="B29" s="6"/>
      <c r="C29" s="6"/>
      <c r="E29" s="7"/>
      <c r="F29" s="7"/>
      <c r="G29" s="10"/>
      <c r="H29" s="10"/>
      <c r="I29" s="10"/>
    </row>
    <row r="30" spans="1:9" x14ac:dyDescent="0.25">
      <c r="A30" s="4" t="s">
        <v>15</v>
      </c>
      <c r="B30" s="4"/>
      <c r="C30" s="4"/>
      <c r="D30" s="1"/>
      <c r="E30" s="8">
        <f>SUM(E23:F29)</f>
        <v>0</v>
      </c>
      <c r="F30" s="8"/>
      <c r="G30" s="4"/>
      <c r="H30" s="4"/>
      <c r="I30" s="4"/>
    </row>
    <row r="33" spans="1:7" x14ac:dyDescent="0.25">
      <c r="A33" s="4" t="s">
        <v>16</v>
      </c>
      <c r="B33" s="4"/>
      <c r="C33" s="4"/>
      <c r="D33" s="1"/>
      <c r="E33" s="8">
        <f>E10+E20+E30</f>
        <v>29137.599999999999</v>
      </c>
      <c r="F33" s="8"/>
    </row>
    <row r="34" spans="1:7" x14ac:dyDescent="0.25">
      <c r="A34" s="11">
        <v>0.21</v>
      </c>
      <c r="B34" s="11"/>
      <c r="C34" s="11"/>
      <c r="D34" s="1"/>
      <c r="E34" s="8">
        <f>E33*A34</f>
        <v>6118.8959999999997</v>
      </c>
      <c r="F34" s="8"/>
    </row>
    <row r="35" spans="1:7" x14ac:dyDescent="0.25">
      <c r="A35" s="4" t="s">
        <v>17</v>
      </c>
      <c r="B35" s="4"/>
      <c r="C35" s="4"/>
      <c r="D35" s="1"/>
      <c r="E35" s="8">
        <v>4903.9799999999996</v>
      </c>
      <c r="F35" s="8"/>
    </row>
    <row r="36" spans="1:7" x14ac:dyDescent="0.25">
      <c r="A36" s="12" t="s">
        <v>18</v>
      </c>
      <c r="B36" s="12"/>
      <c r="C36" s="12"/>
      <c r="D36" s="3"/>
      <c r="E36" s="13">
        <f>E34-E35</f>
        <v>1214.9160000000002</v>
      </c>
      <c r="F36" s="13"/>
    </row>
    <row r="37" spans="1:7" x14ac:dyDescent="0.25">
      <c r="E37" s="2"/>
      <c r="F37" s="2"/>
    </row>
    <row r="38" spans="1:7" x14ac:dyDescent="0.25">
      <c r="E38" s="2"/>
      <c r="F38" s="2"/>
    </row>
    <row r="39" spans="1:7" x14ac:dyDescent="0.25">
      <c r="A39" s="4" t="s">
        <v>19</v>
      </c>
      <c r="B39" s="4"/>
      <c r="C39" s="4"/>
      <c r="D39" s="1"/>
      <c r="E39" s="4"/>
      <c r="F39" s="4"/>
    </row>
    <row r="40" spans="1:7" x14ac:dyDescent="0.25">
      <c r="A40" s="14" t="s">
        <v>20</v>
      </c>
      <c r="B40" s="6"/>
      <c r="C40" s="6"/>
      <c r="E40" s="7">
        <f>E34</f>
        <v>6118.8959999999997</v>
      </c>
      <c r="F40" s="7"/>
    </row>
    <row r="41" spans="1:7" x14ac:dyDescent="0.25">
      <c r="A41" s="6" t="s">
        <v>21</v>
      </c>
      <c r="B41" s="6"/>
      <c r="C41" s="6"/>
      <c r="E41" s="7">
        <f>E40/4</f>
        <v>1529.7239999999999</v>
      </c>
      <c r="F41" s="7"/>
    </row>
    <row r="44" spans="1:7" x14ac:dyDescent="0.25">
      <c r="A44" s="6" t="s">
        <v>22</v>
      </c>
      <c r="B44" s="6"/>
      <c r="C44" s="6"/>
      <c r="D44" s="6"/>
      <c r="E44" s="6"/>
      <c r="F44" s="6"/>
      <c r="G44" s="6"/>
    </row>
    <row r="45" spans="1:7" x14ac:dyDescent="0.25">
      <c r="D45" s="15"/>
      <c r="E45" s="6"/>
      <c r="F45" s="6"/>
      <c r="G45" s="6"/>
    </row>
  </sheetData>
  <mergeCells count="83">
    <mergeCell ref="A41:C41"/>
    <mergeCell ref="E41:F41"/>
    <mergeCell ref="A44:C44"/>
    <mergeCell ref="D44:G44"/>
    <mergeCell ref="D45:G45"/>
    <mergeCell ref="A36:C36"/>
    <mergeCell ref="E36:F36"/>
    <mergeCell ref="A39:C39"/>
    <mergeCell ref="E39:F39"/>
    <mergeCell ref="A40:C40"/>
    <mergeCell ref="E40:F40"/>
    <mergeCell ref="A33:C33"/>
    <mergeCell ref="E33:F33"/>
    <mergeCell ref="A34:C34"/>
    <mergeCell ref="E34:F34"/>
    <mergeCell ref="A35:C35"/>
    <mergeCell ref="E35:F35"/>
    <mergeCell ref="A29:C29"/>
    <mergeCell ref="E29:F29"/>
    <mergeCell ref="G29:I29"/>
    <mergeCell ref="A30:C30"/>
    <mergeCell ref="E30:F30"/>
    <mergeCell ref="G30:I30"/>
    <mergeCell ref="A27:C27"/>
    <mergeCell ref="E27:F27"/>
    <mergeCell ref="G27:I27"/>
    <mergeCell ref="A28:C28"/>
    <mergeCell ref="E28:F28"/>
    <mergeCell ref="G28:I28"/>
    <mergeCell ref="A25:C25"/>
    <mergeCell ref="E25:F25"/>
    <mergeCell ref="G25:I25"/>
    <mergeCell ref="A26:C26"/>
    <mergeCell ref="E26:F26"/>
    <mergeCell ref="G26:I26"/>
    <mergeCell ref="A23:C23"/>
    <mergeCell ref="E23:F23"/>
    <mergeCell ref="G23:I23"/>
    <mergeCell ref="A24:C24"/>
    <mergeCell ref="E24:F24"/>
    <mergeCell ref="G24:I24"/>
    <mergeCell ref="G21:I21"/>
    <mergeCell ref="A16:C16"/>
    <mergeCell ref="E16:F16"/>
    <mergeCell ref="G16:I16"/>
    <mergeCell ref="A22:C22"/>
    <mergeCell ref="E22:F22"/>
    <mergeCell ref="G22:I22"/>
    <mergeCell ref="G17:I17"/>
    <mergeCell ref="E18:F18"/>
    <mergeCell ref="G18:I18"/>
    <mergeCell ref="E19:F19"/>
    <mergeCell ref="G19:I19"/>
    <mergeCell ref="E20:F20"/>
    <mergeCell ref="G20:I20"/>
    <mergeCell ref="A20:C20"/>
    <mergeCell ref="A21:C21"/>
    <mergeCell ref="G12:I12"/>
    <mergeCell ref="E13:F13"/>
    <mergeCell ref="G13:I13"/>
    <mergeCell ref="E14:F14"/>
    <mergeCell ref="G14:I14"/>
    <mergeCell ref="E12:F12"/>
    <mergeCell ref="G15:I15"/>
    <mergeCell ref="A17:C17"/>
    <mergeCell ref="A18:C18"/>
    <mergeCell ref="A19:C19"/>
    <mergeCell ref="E17:F17"/>
    <mergeCell ref="E21:F21"/>
    <mergeCell ref="A10:C10"/>
    <mergeCell ref="E10:F10"/>
    <mergeCell ref="A12:C12"/>
    <mergeCell ref="A13:C13"/>
    <mergeCell ref="A14:C14"/>
    <mergeCell ref="A15:C15"/>
    <mergeCell ref="E15:F15"/>
    <mergeCell ref="A1:I2"/>
    <mergeCell ref="G3:I3"/>
    <mergeCell ref="G4:I4"/>
    <mergeCell ref="A8:C8"/>
    <mergeCell ref="A9:C9"/>
    <mergeCell ref="E8:F8"/>
    <mergeCell ref="E9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čížiková</dc:creator>
  <cp:lastModifiedBy>Martin Stanko</cp:lastModifiedBy>
  <cp:lastPrinted>2019-06-12T21:33:33Z</cp:lastPrinted>
  <dcterms:created xsi:type="dcterms:W3CDTF">2019-06-12T20:28:14Z</dcterms:created>
  <dcterms:modified xsi:type="dcterms:W3CDTF">2019-06-13T08:27:11Z</dcterms:modified>
</cp:coreProperties>
</file>