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48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G17" i="1" s="1"/>
  <c r="F16" i="1" l="1"/>
  <c r="G16" i="1" s="1"/>
  <c r="F15" i="1"/>
  <c r="G15" i="1" s="1"/>
  <c r="F14" i="1"/>
  <c r="G14" i="1" s="1"/>
  <c r="F13" i="1"/>
  <c r="G13" i="1" s="1"/>
  <c r="F12" i="1"/>
  <c r="G6" i="1"/>
  <c r="F5" i="1"/>
  <c r="F20" i="1" s="1"/>
  <c r="F18" i="1" l="1"/>
  <c r="F22" i="1" s="1"/>
  <c r="G5" i="1"/>
  <c r="G8" i="1" s="1"/>
  <c r="H8" i="1" s="1"/>
  <c r="G12" i="1"/>
  <c r="G18" i="1" s="1"/>
</calcChain>
</file>

<file path=xl/sharedStrings.xml><?xml version="1.0" encoding="utf-8"?>
<sst xmlns="http://schemas.openxmlformats.org/spreadsheetml/2006/main" count="22" uniqueCount="22">
  <si>
    <t xml:space="preserve">Cenová Kalkulácia </t>
  </si>
  <si>
    <t xml:space="preserve">zamestnanci </t>
  </si>
  <si>
    <t xml:space="preserve">počet </t>
  </si>
  <si>
    <t xml:space="preserve">cena za 1ks </t>
  </si>
  <si>
    <t xml:space="preserve">celkom </t>
  </si>
  <si>
    <t xml:space="preserve">uzavierkové operácie  rok </t>
  </si>
  <si>
    <t xml:space="preserve">mesačné mzdy </t>
  </si>
  <si>
    <t>ročne dane</t>
  </si>
  <si>
    <t>celkom</t>
  </si>
  <si>
    <t xml:space="preserve">celkom  mesiac </t>
  </si>
  <si>
    <t xml:space="preserve">celkom za rok </t>
  </si>
  <si>
    <t xml:space="preserve">odporúčam zaokrúhliť </t>
  </si>
  <si>
    <t xml:space="preserve">účtovníctvo </t>
  </si>
  <si>
    <t>počet OFA</t>
  </si>
  <si>
    <t xml:space="preserve">priemer za mesiac / 1 položka </t>
  </si>
  <si>
    <t xml:space="preserve">počet DOF </t>
  </si>
  <si>
    <t xml:space="preserve">pokladna </t>
  </si>
  <si>
    <t xml:space="preserve">banka </t>
  </si>
  <si>
    <t xml:space="preserve">interné doklady </t>
  </si>
  <si>
    <t xml:space="preserve">mzdy, dph, leasing , </t>
  </si>
  <si>
    <t xml:space="preserve">mzdy </t>
  </si>
  <si>
    <t xml:space="preserve">poradenstvo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</si>
</sst>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" zoomScaleNormal="100" workbookViewId="0">
      <selection activeCell="E18" sqref="E18"/>
    </sheetView>
  </sheetViews>
  <sheetFormatPr defaultRowHeight="15" x14ac:dyDescent="0.25"/>
  <cols>
    <col min="3" max="3" width="4.7109375" customWidth="1"/>
    <col min="4" max="4" width="5" customWidth="1"/>
    <col min="5" max="5" width="6.7109375" customWidth="1"/>
    <col min="6" max="7" width="7.140625" customWidth="1"/>
    <col min="8" max="8" width="13" customWidth="1"/>
  </cols>
  <sheetData>
    <row r="1" spans="1:12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4" spans="1:12" ht="45" x14ac:dyDescent="0.25">
      <c r="D4" t="s">
        <v>2</v>
      </c>
      <c r="E4" s="2" t="s">
        <v>3</v>
      </c>
      <c r="F4" s="1" t="s">
        <v>9</v>
      </c>
      <c r="G4" s="1" t="s">
        <v>10</v>
      </c>
      <c r="H4" s="1" t="s">
        <v>14</v>
      </c>
    </row>
    <row r="5" spans="1:12" x14ac:dyDescent="0.25">
      <c r="A5" s="5" t="s">
        <v>1</v>
      </c>
      <c r="B5" s="5"/>
      <c r="C5" s="5"/>
      <c r="D5">
        <v>3</v>
      </c>
      <c r="E5">
        <v>10</v>
      </c>
      <c r="F5">
        <f>D5*E5</f>
        <v>30</v>
      </c>
      <c r="G5">
        <f>F5*12</f>
        <v>360</v>
      </c>
      <c r="I5" s="6" t="s">
        <v>6</v>
      </c>
      <c r="J5" s="6"/>
    </row>
    <row r="6" spans="1:12" ht="15" customHeight="1" x14ac:dyDescent="0.25">
      <c r="A6" s="5" t="s">
        <v>5</v>
      </c>
      <c r="B6" s="5"/>
      <c r="C6" s="5"/>
      <c r="D6">
        <v>3</v>
      </c>
      <c r="E6">
        <v>15</v>
      </c>
      <c r="G6">
        <f>D6*E6</f>
        <v>45</v>
      </c>
      <c r="I6" s="6" t="s">
        <v>7</v>
      </c>
      <c r="J6" s="6"/>
    </row>
    <row r="7" spans="1:12" x14ac:dyDescent="0.25">
      <c r="A7" s="5"/>
      <c r="B7" s="5"/>
      <c r="C7" s="5"/>
    </row>
    <row r="8" spans="1:12" ht="29.25" customHeight="1" x14ac:dyDescent="0.25">
      <c r="A8" s="5" t="s">
        <v>8</v>
      </c>
      <c r="B8" s="5"/>
      <c r="C8" s="5"/>
      <c r="G8">
        <f>SUM(G5:G7)</f>
        <v>405</v>
      </c>
      <c r="H8" s="3">
        <f>G8/12/D5</f>
        <v>11.25</v>
      </c>
      <c r="I8" s="7" t="s">
        <v>11</v>
      </c>
      <c r="J8" s="7"/>
    </row>
    <row r="9" spans="1:12" x14ac:dyDescent="0.25">
      <c r="A9" s="5"/>
      <c r="B9" s="5"/>
      <c r="C9" s="5"/>
    </row>
    <row r="10" spans="1:12" x14ac:dyDescent="0.25">
      <c r="A10" s="8" t="s">
        <v>12</v>
      </c>
      <c r="B10" s="8"/>
      <c r="C10" s="8"/>
      <c r="D10" s="4"/>
      <c r="E10" s="4"/>
      <c r="F10" s="4"/>
      <c r="G10" s="4"/>
      <c r="H10" s="4"/>
      <c r="I10" s="4"/>
      <c r="J10" s="4"/>
    </row>
    <row r="11" spans="1:12" x14ac:dyDescent="0.25">
      <c r="A11" s="5"/>
      <c r="B11" s="5"/>
      <c r="C11" s="5"/>
    </row>
    <row r="12" spans="1:12" x14ac:dyDescent="0.25">
      <c r="A12" s="5" t="s">
        <v>13</v>
      </c>
      <c r="B12" s="5"/>
      <c r="C12" s="5"/>
      <c r="D12">
        <v>0</v>
      </c>
      <c r="E12">
        <v>0.5</v>
      </c>
      <c r="F12">
        <f>D12*E12</f>
        <v>0</v>
      </c>
      <c r="G12">
        <f>F12*12</f>
        <v>0</v>
      </c>
      <c r="L12">
        <v>400</v>
      </c>
    </row>
    <row r="13" spans="1:12" x14ac:dyDescent="0.25">
      <c r="A13" s="5" t="s">
        <v>15</v>
      </c>
      <c r="B13" s="5"/>
      <c r="C13" s="5"/>
      <c r="D13">
        <v>1300</v>
      </c>
      <c r="E13">
        <v>0.5</v>
      </c>
      <c r="F13">
        <f t="shared" ref="F13" si="0">D13*E13</f>
        <v>650</v>
      </c>
      <c r="G13">
        <f t="shared" ref="G13:G17" si="1">F13*12</f>
        <v>7800</v>
      </c>
    </row>
    <row r="14" spans="1:12" x14ac:dyDescent="0.25">
      <c r="A14" s="5" t="s">
        <v>16</v>
      </c>
      <c r="B14" s="5"/>
      <c r="C14" s="5"/>
      <c r="D14">
        <v>2000</v>
      </c>
      <c r="E14">
        <v>0.5</v>
      </c>
      <c r="F14">
        <f t="shared" ref="F14:F17" si="2">D14*E14</f>
        <v>1000</v>
      </c>
      <c r="G14">
        <f t="shared" si="1"/>
        <v>12000</v>
      </c>
    </row>
    <row r="15" spans="1:12" x14ac:dyDescent="0.25">
      <c r="A15" s="5" t="s">
        <v>17</v>
      </c>
      <c r="B15" s="5"/>
      <c r="C15" s="5"/>
      <c r="D15">
        <v>1300</v>
      </c>
      <c r="E15">
        <v>0.5</v>
      </c>
      <c r="F15">
        <f t="shared" si="2"/>
        <v>650</v>
      </c>
      <c r="G15">
        <f t="shared" si="1"/>
        <v>7800</v>
      </c>
    </row>
    <row r="16" spans="1:12" x14ac:dyDescent="0.25">
      <c r="A16" s="5" t="s">
        <v>18</v>
      </c>
      <c r="B16" s="5"/>
      <c r="C16" s="5"/>
      <c r="D16">
        <v>10</v>
      </c>
      <c r="E16">
        <v>0.5</v>
      </c>
      <c r="F16">
        <f t="shared" si="2"/>
        <v>5</v>
      </c>
      <c r="G16">
        <f t="shared" si="1"/>
        <v>60</v>
      </c>
      <c r="I16" s="6" t="s">
        <v>19</v>
      </c>
      <c r="J16" s="6"/>
    </row>
    <row r="17" spans="1:7" x14ac:dyDescent="0.25">
      <c r="A17" s="5" t="s">
        <v>21</v>
      </c>
      <c r="B17" s="5"/>
      <c r="C17" s="5"/>
      <c r="D17">
        <v>4</v>
      </c>
      <c r="E17">
        <v>30</v>
      </c>
      <c r="F17">
        <f t="shared" si="2"/>
        <v>120</v>
      </c>
      <c r="G17">
        <f t="shared" si="1"/>
        <v>1440</v>
      </c>
    </row>
    <row r="18" spans="1:7" x14ac:dyDescent="0.25">
      <c r="A18" s="5"/>
      <c r="B18" s="5"/>
      <c r="C18" s="5"/>
      <c r="F18">
        <f>SUM(F12:F17)</f>
        <v>2425</v>
      </c>
      <c r="G18">
        <f>SUM(G12:G17)</f>
        <v>29100</v>
      </c>
    </row>
    <row r="19" spans="1:7" x14ac:dyDescent="0.25">
      <c r="A19" s="5"/>
      <c r="B19" s="5"/>
      <c r="C19" s="5"/>
    </row>
    <row r="20" spans="1:7" x14ac:dyDescent="0.25">
      <c r="A20" s="5" t="s">
        <v>20</v>
      </c>
      <c r="B20" s="5"/>
      <c r="C20" s="5"/>
      <c r="F20">
        <f>F5</f>
        <v>30</v>
      </c>
    </row>
    <row r="21" spans="1:7" x14ac:dyDescent="0.25">
      <c r="A21" s="5"/>
      <c r="B21" s="5"/>
      <c r="C21" s="5"/>
    </row>
    <row r="22" spans="1:7" x14ac:dyDescent="0.25">
      <c r="A22" s="5" t="s">
        <v>4</v>
      </c>
      <c r="B22" s="5"/>
      <c r="C22" s="5"/>
      <c r="F22">
        <f>F18+F20</f>
        <v>2455</v>
      </c>
    </row>
    <row r="23" spans="1:7" x14ac:dyDescent="0.25">
      <c r="A23" s="5"/>
      <c r="B23" s="5"/>
      <c r="C23" s="5"/>
    </row>
  </sheetData>
  <mergeCells count="24">
    <mergeCell ref="A14:C14"/>
    <mergeCell ref="A15:C15"/>
    <mergeCell ref="A1:J1"/>
    <mergeCell ref="A5:C5"/>
    <mergeCell ref="A6:C6"/>
    <mergeCell ref="A7:C7"/>
    <mergeCell ref="A8:C8"/>
    <mergeCell ref="A9:C9"/>
    <mergeCell ref="A22:C22"/>
    <mergeCell ref="A23:C23"/>
    <mergeCell ref="I5:J5"/>
    <mergeCell ref="I6:J6"/>
    <mergeCell ref="I8:J8"/>
    <mergeCell ref="I16:J16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čížiková</dc:creator>
  <cp:lastModifiedBy>martin</cp:lastModifiedBy>
  <cp:lastPrinted>2018-11-22T22:07:13Z</cp:lastPrinted>
  <dcterms:created xsi:type="dcterms:W3CDTF">2018-11-19T19:32:21Z</dcterms:created>
  <dcterms:modified xsi:type="dcterms:W3CDTF">2018-11-22T22:07:29Z</dcterms:modified>
</cp:coreProperties>
</file>